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360" yWindow="300" windowWidth="14880" windowHeight="7815"/>
  </bookViews>
  <sheets>
    <sheet name="2015" sheetId="4" r:id="rId1"/>
  </sheets>
  <calcPr calcId="124519"/>
</workbook>
</file>

<file path=xl/calcChain.xml><?xml version="1.0" encoding="utf-8"?>
<calcChain xmlns="http://schemas.openxmlformats.org/spreadsheetml/2006/main">
  <c r="F2" i="4"/>
</calcChain>
</file>

<file path=xl/sharedStrings.xml><?xml version="1.0" encoding="utf-8"?>
<sst xmlns="http://schemas.openxmlformats.org/spreadsheetml/2006/main" count="116" uniqueCount="92">
  <si>
    <t>Ref.</t>
  </si>
  <si>
    <t>Adjudicatari</t>
  </si>
  <si>
    <t>Negociado sin publicidad</t>
  </si>
  <si>
    <t>Abierto</t>
  </si>
  <si>
    <t>Negociado con publicidad</t>
  </si>
  <si>
    <t>Duració inicial</t>
  </si>
  <si>
    <t>Objecto</t>
  </si>
  <si>
    <t>1 año</t>
  </si>
  <si>
    <t>Servicio co-ubicación dos bastidores</t>
  </si>
  <si>
    <t>Balalink SA</t>
  </si>
  <si>
    <t>CMBIT00215</t>
  </si>
  <si>
    <t>CMBIT00315</t>
  </si>
  <si>
    <t>Servicio de prevencion ajeno</t>
  </si>
  <si>
    <t>Negociado con Publicidad</t>
  </si>
  <si>
    <t>CMBIT00415</t>
  </si>
  <si>
    <t>CMBIT00515</t>
  </si>
  <si>
    <t>Renovación Cwdm</t>
  </si>
  <si>
    <t>Negociado sin publicidad- exclusividad técnica</t>
  </si>
  <si>
    <t>Mantenimiento plataforma IVR</t>
  </si>
  <si>
    <t>Fibernet</t>
  </si>
  <si>
    <t>Vocalcom Technology</t>
  </si>
  <si>
    <t>CMBIT00615</t>
  </si>
  <si>
    <t>Mantenimiento reposición hardware plataforma WIFI CAIB</t>
  </si>
  <si>
    <t>CMBIT00815</t>
  </si>
  <si>
    <t>Pólizas de seguros</t>
  </si>
  <si>
    <t>CMBIT00915</t>
  </si>
  <si>
    <t>Suministro agua</t>
  </si>
  <si>
    <t xml:space="preserve">Spark Iberica </t>
  </si>
  <si>
    <t>CMBIT00115</t>
  </si>
  <si>
    <t>24 meses</t>
  </si>
  <si>
    <t>48 meses</t>
  </si>
  <si>
    <t>Cualtis SLU</t>
  </si>
  <si>
    <t>Caultis Slu</t>
  </si>
  <si>
    <t>no procede</t>
  </si>
  <si>
    <t>Fibernet SL</t>
  </si>
  <si>
    <t>060515/311215</t>
  </si>
  <si>
    <t>No procede</t>
  </si>
  <si>
    <t>12  meses</t>
  </si>
  <si>
    <t xml:space="preserve">12 meses </t>
  </si>
  <si>
    <t xml:space="preserve">24 meses </t>
  </si>
  <si>
    <t>Spark Iberica</t>
  </si>
  <si>
    <t>12 meses</t>
  </si>
  <si>
    <t>CMBIT01015</t>
  </si>
  <si>
    <t>Seguro daños materiales</t>
  </si>
  <si>
    <t xml:space="preserve">Negociado sin pulicidad </t>
  </si>
  <si>
    <t xml:space="preserve">FIATC SEGUROS </t>
  </si>
  <si>
    <t>Desierto</t>
  </si>
  <si>
    <t>Axa seguros SA</t>
  </si>
  <si>
    <t>AIG Europa LTD</t>
  </si>
  <si>
    <t>Axa Seguros SA</t>
  </si>
  <si>
    <t>Fund. Es Garrover</t>
  </si>
  <si>
    <t>AIG Europe LTD</t>
  </si>
  <si>
    <t>Vocalcom Tecnology</t>
  </si>
  <si>
    <t>Balalink  SA</t>
  </si>
  <si>
    <t>31/04/2017</t>
  </si>
  <si>
    <t>desierto</t>
  </si>
  <si>
    <t>Servicio mantenimiento grupos electrógenos</t>
  </si>
  <si>
    <t>Cabot Asociados, SL</t>
  </si>
  <si>
    <t>Procediment</t>
  </si>
  <si>
    <t>Valor estimat(pròrroga incl i IVA  excl)</t>
  </si>
  <si>
    <t>Import adjudicació duracio inicial (IVA excl)</t>
  </si>
  <si>
    <t>Data adjudicació</t>
  </si>
  <si>
    <t>Data inici</t>
  </si>
  <si>
    <t>Data contracte</t>
  </si>
  <si>
    <t>Data finalitazació inicial</t>
  </si>
  <si>
    <t>Duració  Pròrrogues incloses</t>
  </si>
  <si>
    <t>Medis de Publicitat</t>
  </si>
  <si>
    <t>Nom dels licitadors participants</t>
  </si>
  <si>
    <t>Modificació del contracte</t>
  </si>
  <si>
    <t xml:space="preserve">Desistiment/Renuncia </t>
  </si>
  <si>
    <t>Anunci Diaris, Perfil contractant</t>
  </si>
  <si>
    <t xml:space="preserve">Cabot Asociados, SL </t>
  </si>
  <si>
    <t>Cabot asociados</t>
  </si>
  <si>
    <t>Balalink SAU</t>
  </si>
  <si>
    <t>Cualitis, SLU; Universal Prevención Sociedad de Prevención y Salud, SL; Previs Gestión de Riesgos SLU</t>
  </si>
  <si>
    <t>Perfil Contractant</t>
  </si>
  <si>
    <t xml:space="preserve">Perfil Contractant, Pàgina web de la Fundació BIT </t>
  </si>
  <si>
    <t xml:space="preserve">Perfil contractant, pàgina web de la Fundació BIT </t>
  </si>
  <si>
    <t>Dimension Data Comunication, SLU; Spark Ibérica, SAU; Unitronics Comunicaciones, SA</t>
  </si>
  <si>
    <t>escrito invitación</t>
  </si>
  <si>
    <t>SegurCaixa; Adelas; Axa Seguros Generales, SA; Allianz Compañía de seguros y reaseguros, SA; Mpre; AIG Europe Limited (sucursal en España); AEC European Group y FIACT Seguros</t>
  </si>
  <si>
    <t>perfil contratante</t>
  </si>
  <si>
    <t>Fund.Es Garrover</t>
  </si>
  <si>
    <t>Fiact; Axa</t>
  </si>
  <si>
    <t>contracte</t>
  </si>
  <si>
    <t>CMBIT00715</t>
  </si>
  <si>
    <t>Servicio de mantenimiento de 3 ascensores</t>
  </si>
  <si>
    <t>Ascensores Excel, SL</t>
  </si>
  <si>
    <t>..\..\..\..\01 Expedientes Contratos Convenios\EXPEDIENTES DE CONTRATACION\2015\Contratos Mayores\CMBIT00715MANTENIMIENTOASCENSORES\expediente\CONTRATO.pdf</t>
  </si>
  <si>
    <t>2 años</t>
  </si>
  <si>
    <t>Perfil contractant</t>
  </si>
  <si>
    <t>Ascensores Excel; MP Ascensores: Kone; Ascensores Illes</t>
  </si>
</sst>
</file>

<file path=xl/styles.xml><?xml version="1.0" encoding="utf-8"?>
<styleSheet xmlns="http://schemas.openxmlformats.org/spreadsheetml/2006/main">
  <numFmts count="1">
    <numFmt numFmtId="164" formatCode="#,##0.00&quot; €&quot;"/>
  </numFmts>
  <fonts count="7">
    <font>
      <sz val="11"/>
      <color theme="1"/>
      <name val="Calibri"/>
      <family val="2"/>
      <scheme val="minor"/>
    </font>
    <font>
      <b/>
      <sz val="10"/>
      <color indexed="9"/>
      <name val="Lucida Sans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ITCLegacySans LT Book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1" applyBorder="1" applyAlignment="1" applyProtection="1"/>
    <xf numFmtId="0" fontId="0" fillId="0" borderId="1" xfId="0" applyBorder="1" applyAlignment="1">
      <alignment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14" fontId="2" fillId="0" borderId="1" xfId="1" applyNumberFormat="1" applyBorder="1" applyAlignment="1" applyProtection="1"/>
    <xf numFmtId="14" fontId="0" fillId="0" borderId="1" xfId="0" applyNumberFormat="1" applyBorder="1"/>
    <xf numFmtId="0" fontId="2" fillId="0" borderId="0" xfId="1" applyAlignment="1" applyProtection="1"/>
    <xf numFmtId="0" fontId="0" fillId="0" borderId="1" xfId="0" applyFill="1" applyBorder="1"/>
    <xf numFmtId="164" fontId="1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5" xfId="0" applyFill="1" applyBorder="1"/>
    <xf numFmtId="0" fontId="0" fillId="0" borderId="7" xfId="0" applyFill="1" applyBorder="1"/>
    <xf numFmtId="0" fontId="3" fillId="0" borderId="10" xfId="0" applyFont="1" applyFill="1" applyBorder="1" applyAlignment="1">
      <alignment horizontal="center" vertical="center"/>
    </xf>
    <xf numFmtId="0" fontId="0" fillId="4" borderId="1" xfId="0" applyFill="1" applyBorder="1"/>
    <xf numFmtId="14" fontId="0" fillId="0" borderId="1" xfId="0" applyNumberFormat="1" applyFill="1" applyBorder="1"/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6" borderId="1" xfId="0" applyFill="1" applyBorder="1"/>
    <xf numFmtId="0" fontId="3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2" fillId="0" borderId="4" xfId="1" applyNumberFormat="1" applyBorder="1" applyAlignment="1" applyProtection="1">
      <alignment horizontal="center" vertical="center"/>
    </xf>
    <xf numFmtId="14" fontId="2" fillId="0" borderId="5" xfId="1" applyNumberFormat="1" applyBorder="1" applyAlignment="1" applyProtection="1">
      <alignment horizontal="center" vertical="center"/>
    </xf>
    <xf numFmtId="14" fontId="2" fillId="0" borderId="6" xfId="1" applyNumberFormat="1" applyBorder="1" applyAlignment="1" applyProtection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4" fontId="2" fillId="0" borderId="4" xfId="1" applyNumberFormat="1" applyBorder="1" applyAlignment="1" applyProtection="1"/>
    <xf numFmtId="0" fontId="0" fillId="0" borderId="4" xfId="0" applyBorder="1" applyAlignment="1">
      <alignment vertical="center" wrapText="1"/>
    </xf>
    <xf numFmtId="0" fontId="2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IBI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008000"/>
      </a:accent3>
      <a:accent4>
        <a:srgbClr val="8064A2"/>
      </a:accent4>
      <a:accent5>
        <a:srgbClr val="F44019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Greco.ibit.org\grups\General\01%20Expedientes%20Contratos%20Convenios\EXPEDIENTES%20DE%20CONTRATACION\2015\Contratos%20Mayores\CMBIT00315%20SER.%20PREVENCION\13.%20Resolucion%20adjudicacion.pdf" TargetMode="External"/><Relationship Id="rId13" Type="http://schemas.openxmlformats.org/officeDocument/2006/relationships/hyperlink" Target="file:///\\Greco.ibit.org\grups\General\01%20Expedientes%20Contratos%20Convenios\EXPEDIENTES%20DE%20CONTRATACION\2015\Contratos%20Mayores\CMBIT0615%20WIFI\01.%20Solicitud%20de%20contratacion.pdf" TargetMode="External"/><Relationship Id="rId18" Type="http://schemas.openxmlformats.org/officeDocument/2006/relationships/hyperlink" Target="file:///\\Greco.ibit.org\grups\General\01%20Expedientes%20Contratos%20Convenios\EXPEDIENTES%20DE%20CONTRATACION\2015\Contratos%20Mayores\CMBIT00815%20SEGUROS\contrato%20lote%203\contarto%20AIG%20FIRMAD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2015\Contratos%20Mayores\CMBIT00515%20Vocalcom\solicitud%20contratacion.pdf" TargetMode="External"/><Relationship Id="rId21" Type="http://schemas.openxmlformats.org/officeDocument/2006/relationships/hyperlink" Target="file:///\\Greco.ibit.org\grups\General\01%20Expedientes%20Contratos%20Convenios\EXPEDIENTES%20DE%20CONTRATACION\2015\Contratos%20Mayores\CMBIT00615%20WIFI\contrato%20firmado\contrato.pdf" TargetMode="External"/><Relationship Id="rId7" Type="http://schemas.openxmlformats.org/officeDocument/2006/relationships/hyperlink" Target="file:///\\Greco.ibit.org\grups\General\01%20Expedientes%20Contratos%20Convenios\EXPEDIENTES%20DE%20CONTRATACION\2015\Contratos%20Mayores\CMBIT00315%20SER.%20PREVENCION\CONTRATO\contrato%20Caultis%20SLU%20firmado.pdf" TargetMode="External"/><Relationship Id="rId12" Type="http://schemas.openxmlformats.org/officeDocument/2006/relationships/hyperlink" Target="file:///\\Greco.ibit.org\grups\General\01%20Expedientes%20Contratos%20Convenios\EXPEDIENTES%20DE%20CONTRATACION\2015\Contratos%20Mayores\CMBIT0615%20WIFI\RESOLUCION%20ADJUDICACION.pdf" TargetMode="External"/><Relationship Id="rId17" Type="http://schemas.openxmlformats.org/officeDocument/2006/relationships/hyperlink" Target="file:///\\Greco.ibit.org\grups\General\01%20Expedientes%20Contratos%20Convenios\EXPEDIENTES%20DE%20CONTRATACION\2015\Contratos%20Mayores\CMBIT00915%20AGUA\07.%20Resolucion%20adjudicacion.pdf" TargetMode="External"/><Relationship Id="rId25" Type="http://schemas.openxmlformats.org/officeDocument/2006/relationships/hyperlink" Target="..\..\..\..\01%20Expedientes%20Contratos%20Convenios\EXPEDIENTES%20DE%20CONTRATACION\2015\Contratos%20Mayores\CMBIT00715MANTENIMIENTOASCENSORES\expediente\CONTRATO.pdf" TargetMode="External"/><Relationship Id="rId2" Type="http://schemas.openxmlformats.org/officeDocument/2006/relationships/hyperlink" Target="2015\Contratos%20Mayores\CMBIT00215%20CO-UBUCACION%20BASTIDORES\resolucion%20adjudicacion.pdf" TargetMode="External"/><Relationship Id="rId16" Type="http://schemas.openxmlformats.org/officeDocument/2006/relationships/hyperlink" Target="file:///\\Greco.ibit.org\grups\General\01%20Expedientes%20Contratos%20Convenios\EXPEDIENTES%20DE%20CONTRATACION\2015\Contratos%20Mayores\CMBIT00815%20SEGUROS\contrato%20lote%202\contrato%20axa.pdf" TargetMode="External"/><Relationship Id="rId20" Type="http://schemas.openxmlformats.org/officeDocument/2006/relationships/hyperlink" Target="file:///\\Greco.ibit.org\grups\General\01%20Expedientes%20Contratos%20Convenios\EXPEDIENTES%20DE%20CONTRATACION\2015\Contratos%20Mayores\CMBIT00215%20CO-UBUCACION%20BASTIDORES\contrato\Contrato%20Balalink%20SAU.pdf" TargetMode="External"/><Relationship Id="rId1" Type="http://schemas.openxmlformats.org/officeDocument/2006/relationships/hyperlink" Target="2015\Contratos%20Mayores\CMBIT00215%20CO-UBUCACION%20BASTIDORES\solicitud%20de%20contratacion.pdf" TargetMode="External"/><Relationship Id="rId6" Type="http://schemas.openxmlformats.org/officeDocument/2006/relationships/hyperlink" Target="file:///\\Greco.ibit.org\grups\General\01%20Expedientes%20Contratos%20Convenios\EXPEDIENTES%20DE%20CONTRATACION\2015\Contratos%20Mayores\CMBIT00315%20SER.%20PREVENCION\01.%20Solicitud%20de%20contratacion.pdf" TargetMode="External"/><Relationship Id="rId11" Type="http://schemas.openxmlformats.org/officeDocument/2006/relationships/hyperlink" Target="file:///\\Greco.ibit.org\grups\General\01%20Expedientes%20Contratos%20Convenios\EXPEDIENTES%20DE%20CONTRATACION\2015\Contratos%20Mayores\CMBIT00415%20Fibernet\contrato\contrato%20firmado.pdf" TargetMode="External"/><Relationship Id="rId24" Type="http://schemas.openxmlformats.org/officeDocument/2006/relationships/hyperlink" Target="..\..\01%20Expedientes%20Contratos%20Convenios\EXPEDIENTES%20DE%20CONTRATACION\2015\Contratos%20Mayores\CMBIT01015%20SEGURO%20DA&#209;OS%20MATERIALES\12.%20Resoluci&#243;n%20de%20adjudicaci&#243;n.pdf" TargetMode="External"/><Relationship Id="rId5" Type="http://schemas.openxmlformats.org/officeDocument/2006/relationships/hyperlink" Target="file:///\\Greco.ibit.org\grups\General\01%20Expedientes%20Contratos%20Convenios\EXPEDIENTES%20DE%20CONTRATACION\2015\Contratos%20Mayores\CMBIT1015%20SEGURO%20DA&#209;OS%20MATERIALES\01.%20Solicitud%20contrataci&#243;n.pdf" TargetMode="External"/><Relationship Id="rId15" Type="http://schemas.openxmlformats.org/officeDocument/2006/relationships/hyperlink" Target="file:///\\Greco.ibit.org\grups\General\01%20Expedientes%20Contratos%20Convenios\EXPEDIENTES%20DE%20CONTRATACION\2015\Contratos%20Mayores\CMBIT00815%20SEGUROS\08.%20Resolucion%20de%20adjudicacion.pdf" TargetMode="External"/><Relationship Id="rId23" Type="http://schemas.openxmlformats.org/officeDocument/2006/relationships/hyperlink" Target="..\..\01%20Expedientes%20Contratos%20Convenios\EXPEDIENTES%20DE%20CONTRATACION\2015\Contratos%20Mayores\CMBIT00115\adjudicacion\adjudicacion.pdf" TargetMode="External"/><Relationship Id="rId10" Type="http://schemas.openxmlformats.org/officeDocument/2006/relationships/hyperlink" Target="file:///\\Greco.ibit.org\grups\General\01%20Expedientes%20Contratos%20Convenios\EXPEDIENTES%20DE%20CONTRATACION\2015\Contratos%20Mayores\CMBIT00415%20Fibernet\RESOLUCION%20ADJUDICACION.pdf" TargetMode="External"/><Relationship Id="rId19" Type="http://schemas.openxmlformats.org/officeDocument/2006/relationships/hyperlink" Target="file:///\\Greco.ibit.org\grups\General\01%20Expedientes%20Contratos%20Convenios\EXPEDIENTES%20DE%20CONTRATACION\2015\Contratos%20Mayores\CMBIT00515%20Vocalcom\contrato\contrato%20firmado.pdf" TargetMode="External"/><Relationship Id="rId4" Type="http://schemas.openxmlformats.org/officeDocument/2006/relationships/hyperlink" Target="file:///\\Greco.ibit.org\grups\General\01%20Expedientes%20Contratos%20Convenios\EXPEDIENTES%20DE%20CONTRATACION\2015\Contratos%20Mayores\CMBIT00915%20AGUA\01.%20Solicitus%20contratacion.pdf" TargetMode="External"/><Relationship Id="rId9" Type="http://schemas.openxmlformats.org/officeDocument/2006/relationships/hyperlink" Target="file:///\\Greco.ibit.org\grups\General\01%20Expedientes%20Contratos%20Convenios\EXPEDIENTES%20DE%20CONTRATACION\2015\Contratos%20Mayores\CMBIT00415%20Fibernet\01.%20Solicitud%20contratacion.pdf" TargetMode="External"/><Relationship Id="rId14" Type="http://schemas.openxmlformats.org/officeDocument/2006/relationships/hyperlink" Target="file:///\\Greco.ibit.org\grups\General\01%20Expedientes%20Contratos%20Convenios\EXPEDIENTES%20DE%20CONTRATACION\2015\Contratos%20Mayores\CMBIT00815%20SEGUROS\01.%20Solicitud%20de%20contratacion.pdf" TargetMode="External"/><Relationship Id="rId22" Type="http://schemas.openxmlformats.org/officeDocument/2006/relationships/hyperlink" Target="file:///\\Greco.ibit.org\grups\General\01%20Expedientes%20Contratos%20Convenios\EXPEDIENTES%20DE%20CONTRATACION\2015\Contratos%20Mayores\CMBIT00915%20AGUA\contrato\contrato%20Fundacio%20es%20Garrover%20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topLeftCell="G1" workbookViewId="0">
      <selection activeCell="R8" sqref="R8"/>
    </sheetView>
  </sheetViews>
  <sheetFormatPr baseColWidth="10" defaultRowHeight="15"/>
  <cols>
    <col min="2" max="2" width="41.42578125" bestFit="1" customWidth="1"/>
    <col min="3" max="3" width="24" customWidth="1"/>
    <col min="4" max="4" width="18.42578125" bestFit="1" customWidth="1"/>
    <col min="5" max="5" width="13" customWidth="1"/>
    <col min="6" max="6" width="14.7109375" customWidth="1"/>
    <col min="7" max="7" width="14.140625" customWidth="1"/>
    <col min="10" max="10" width="16.42578125" customWidth="1"/>
    <col min="11" max="11" width="15.28515625" customWidth="1"/>
    <col min="12" max="12" width="11.7109375" bestFit="1" customWidth="1"/>
    <col min="13" max="13" width="13.5703125" customWidth="1"/>
    <col min="14" max="14" width="29.28515625" bestFit="1" customWidth="1"/>
    <col min="15" max="15" width="18.85546875" bestFit="1" customWidth="1"/>
  </cols>
  <sheetData>
    <row r="1" spans="1:19" ht="51">
      <c r="A1" s="3" t="s">
        <v>0</v>
      </c>
      <c r="B1" s="4" t="s">
        <v>6</v>
      </c>
      <c r="C1" s="4" t="s">
        <v>58</v>
      </c>
      <c r="D1" s="4" t="s">
        <v>1</v>
      </c>
      <c r="E1" s="8" t="s">
        <v>59</v>
      </c>
      <c r="F1" s="9" t="s">
        <v>60</v>
      </c>
      <c r="G1" s="9" t="s">
        <v>61</v>
      </c>
      <c r="H1" s="9" t="s">
        <v>62</v>
      </c>
      <c r="I1" s="15" t="s">
        <v>63</v>
      </c>
      <c r="J1" s="16" t="s">
        <v>84</v>
      </c>
      <c r="K1" s="16" t="s">
        <v>5</v>
      </c>
      <c r="L1" s="17" t="s">
        <v>64</v>
      </c>
      <c r="M1" s="2" t="s">
        <v>65</v>
      </c>
      <c r="N1" s="24" t="s">
        <v>66</v>
      </c>
      <c r="O1" s="25" t="s">
        <v>67</v>
      </c>
      <c r="P1" s="25" t="s">
        <v>68</v>
      </c>
      <c r="Q1" s="32" t="s">
        <v>69</v>
      </c>
      <c r="R1" s="33"/>
      <c r="S1" s="21"/>
    </row>
    <row r="2" spans="1:19">
      <c r="A2" s="5" t="s">
        <v>28</v>
      </c>
      <c r="B2" s="5" t="s">
        <v>56</v>
      </c>
      <c r="C2" s="5" t="s">
        <v>3</v>
      </c>
      <c r="D2" s="5" t="s">
        <v>57</v>
      </c>
      <c r="E2" s="10">
        <v>13200</v>
      </c>
      <c r="F2" s="5">
        <f>2882.15*2</f>
        <v>5764.3</v>
      </c>
      <c r="G2" s="11">
        <v>42093</v>
      </c>
      <c r="H2" s="12">
        <v>42104</v>
      </c>
      <c r="I2" s="12">
        <v>370821</v>
      </c>
      <c r="J2" s="6" t="s">
        <v>72</v>
      </c>
      <c r="K2" s="5" t="s">
        <v>29</v>
      </c>
      <c r="L2" s="12">
        <v>42834</v>
      </c>
      <c r="M2" s="5" t="s">
        <v>30</v>
      </c>
      <c r="N2" s="5" t="s">
        <v>70</v>
      </c>
      <c r="O2" s="5" t="s">
        <v>71</v>
      </c>
      <c r="P2" s="22"/>
      <c r="Q2" s="22"/>
      <c r="R2" s="22"/>
    </row>
    <row r="3" spans="1:19" ht="18" customHeight="1">
      <c r="A3" s="6" t="s">
        <v>10</v>
      </c>
      <c r="B3" s="5" t="s">
        <v>8</v>
      </c>
      <c r="C3" s="5" t="s">
        <v>2</v>
      </c>
      <c r="D3" s="5" t="s">
        <v>9</v>
      </c>
      <c r="E3" s="10">
        <v>22861.439999999999</v>
      </c>
      <c r="F3" s="10">
        <v>11430.72</v>
      </c>
      <c r="G3" s="11">
        <v>42082</v>
      </c>
      <c r="H3" s="12">
        <v>42095</v>
      </c>
      <c r="I3" s="12">
        <v>42095</v>
      </c>
      <c r="J3" s="13" t="s">
        <v>53</v>
      </c>
      <c r="K3" s="5" t="s">
        <v>29</v>
      </c>
      <c r="L3" s="18" t="s">
        <v>54</v>
      </c>
      <c r="M3" s="5" t="s">
        <v>30</v>
      </c>
      <c r="N3" s="31"/>
      <c r="O3" s="26" t="s">
        <v>73</v>
      </c>
      <c r="P3" s="31"/>
      <c r="Q3" s="31"/>
      <c r="R3" s="31"/>
    </row>
    <row r="4" spans="1:19" ht="78.75" customHeight="1">
      <c r="A4" s="6" t="s">
        <v>11</v>
      </c>
      <c r="B4" s="5" t="s">
        <v>12</v>
      </c>
      <c r="C4" s="5" t="s">
        <v>13</v>
      </c>
      <c r="D4" s="5" t="s">
        <v>31</v>
      </c>
      <c r="E4" s="10">
        <v>33600</v>
      </c>
      <c r="F4" s="10">
        <v>28316</v>
      </c>
      <c r="G4" s="11">
        <v>42124</v>
      </c>
      <c r="H4" s="12">
        <v>42125</v>
      </c>
      <c r="I4" s="12">
        <v>42125</v>
      </c>
      <c r="J4" s="6" t="s">
        <v>32</v>
      </c>
      <c r="K4" s="5" t="s">
        <v>29</v>
      </c>
      <c r="L4" s="12">
        <v>42855</v>
      </c>
      <c r="M4" s="5" t="s">
        <v>33</v>
      </c>
      <c r="N4" s="29" t="s">
        <v>77</v>
      </c>
      <c r="O4" s="27" t="s">
        <v>74</v>
      </c>
      <c r="P4" s="31"/>
      <c r="Q4" s="31"/>
      <c r="R4" s="31"/>
    </row>
    <row r="5" spans="1:19" ht="30">
      <c r="A5" s="6" t="s">
        <v>14</v>
      </c>
      <c r="B5" s="5" t="s">
        <v>16</v>
      </c>
      <c r="C5" s="7" t="s">
        <v>17</v>
      </c>
      <c r="D5" s="5" t="s">
        <v>34</v>
      </c>
      <c r="E5" s="10">
        <v>47697.24</v>
      </c>
      <c r="F5" s="10">
        <v>47541.22</v>
      </c>
      <c r="G5" s="11">
        <v>42130</v>
      </c>
      <c r="H5" s="12">
        <v>42130</v>
      </c>
      <c r="I5" s="12">
        <v>42130</v>
      </c>
      <c r="J5" s="6" t="s">
        <v>19</v>
      </c>
      <c r="K5" s="5" t="s">
        <v>35</v>
      </c>
      <c r="L5" s="23">
        <v>42369</v>
      </c>
      <c r="M5" s="5" t="s">
        <v>33</v>
      </c>
      <c r="N5" s="14" t="s">
        <v>75</v>
      </c>
      <c r="O5" s="5" t="s">
        <v>19</v>
      </c>
      <c r="P5" s="31"/>
      <c r="Q5" s="31"/>
      <c r="R5" s="31"/>
    </row>
    <row r="6" spans="1:19" ht="30">
      <c r="A6" s="6" t="s">
        <v>15</v>
      </c>
      <c r="B6" s="5" t="s">
        <v>18</v>
      </c>
      <c r="C6" s="7" t="s">
        <v>17</v>
      </c>
      <c r="D6" s="7" t="s">
        <v>20</v>
      </c>
      <c r="E6" s="10">
        <v>57520</v>
      </c>
      <c r="F6" s="10"/>
      <c r="G6" s="5"/>
      <c r="H6" s="12">
        <v>42186</v>
      </c>
      <c r="I6" s="12">
        <v>42172</v>
      </c>
      <c r="J6" s="6" t="s">
        <v>52</v>
      </c>
      <c r="K6" s="5" t="s">
        <v>41</v>
      </c>
      <c r="L6" s="12">
        <v>42551</v>
      </c>
      <c r="M6" s="5" t="s">
        <v>39</v>
      </c>
      <c r="N6" s="14" t="s">
        <v>75</v>
      </c>
      <c r="O6" s="5" t="s">
        <v>52</v>
      </c>
      <c r="P6" s="31"/>
      <c r="Q6" s="31"/>
      <c r="R6" s="31"/>
    </row>
    <row r="7" spans="1:19" ht="73.5" customHeight="1">
      <c r="A7" s="6" t="s">
        <v>21</v>
      </c>
      <c r="B7" s="7" t="s">
        <v>22</v>
      </c>
      <c r="C7" s="5" t="s">
        <v>13</v>
      </c>
      <c r="D7" s="5" t="s">
        <v>27</v>
      </c>
      <c r="E7" s="10">
        <v>36776.870000000003</v>
      </c>
      <c r="F7" s="10">
        <v>28500</v>
      </c>
      <c r="G7" s="11">
        <v>42131</v>
      </c>
      <c r="H7" s="12">
        <v>42132</v>
      </c>
      <c r="I7" s="12">
        <v>42132</v>
      </c>
      <c r="J7" s="13" t="s">
        <v>40</v>
      </c>
      <c r="K7" s="5" t="s">
        <v>7</v>
      </c>
      <c r="L7" s="12">
        <v>42527</v>
      </c>
      <c r="M7" s="5" t="s">
        <v>36</v>
      </c>
      <c r="N7" s="28" t="s">
        <v>76</v>
      </c>
      <c r="O7" s="30" t="s">
        <v>78</v>
      </c>
      <c r="P7" s="31"/>
      <c r="Q7" s="31"/>
      <c r="R7" s="31"/>
    </row>
    <row r="8" spans="1:19" ht="73.5" customHeight="1">
      <c r="A8" s="6" t="s">
        <v>85</v>
      </c>
      <c r="B8" s="7" t="s">
        <v>86</v>
      </c>
      <c r="C8" s="7" t="s">
        <v>2</v>
      </c>
      <c r="D8" s="5" t="s">
        <v>87</v>
      </c>
      <c r="E8" s="10">
        <v>10000</v>
      </c>
      <c r="F8" s="10">
        <v>3996</v>
      </c>
      <c r="G8" s="43">
        <v>42318</v>
      </c>
      <c r="H8" s="12">
        <v>42322</v>
      </c>
      <c r="I8" s="12">
        <v>42321</v>
      </c>
      <c r="J8" s="45" t="s">
        <v>88</v>
      </c>
      <c r="K8" s="5" t="s">
        <v>89</v>
      </c>
      <c r="L8" s="12">
        <v>43052</v>
      </c>
      <c r="M8" s="12">
        <v>43782</v>
      </c>
      <c r="N8" s="28" t="s">
        <v>90</v>
      </c>
      <c r="O8" s="44" t="s">
        <v>91</v>
      </c>
      <c r="P8" s="31"/>
      <c r="Q8" s="31"/>
      <c r="R8" s="31"/>
    </row>
    <row r="9" spans="1:19" ht="15" customHeight="1">
      <c r="A9" s="34" t="s">
        <v>23</v>
      </c>
      <c r="B9" s="35" t="s">
        <v>24</v>
      </c>
      <c r="C9" s="35" t="s">
        <v>2</v>
      </c>
      <c r="D9" s="5" t="s">
        <v>46</v>
      </c>
      <c r="E9" s="36">
        <v>35400</v>
      </c>
      <c r="F9" s="10" t="s">
        <v>46</v>
      </c>
      <c r="G9" s="37">
        <v>42207</v>
      </c>
      <c r="H9" s="5"/>
      <c r="I9" s="5"/>
      <c r="J9" s="5" t="s">
        <v>46</v>
      </c>
      <c r="K9" s="5" t="s">
        <v>37</v>
      </c>
      <c r="L9" s="18" t="s">
        <v>55</v>
      </c>
      <c r="M9" s="5" t="s">
        <v>39</v>
      </c>
      <c r="N9" s="5" t="s">
        <v>79</v>
      </c>
      <c r="O9" s="40" t="s">
        <v>80</v>
      </c>
      <c r="P9" s="31"/>
      <c r="Q9" s="31"/>
      <c r="R9" s="31"/>
    </row>
    <row r="10" spans="1:19">
      <c r="A10" s="34"/>
      <c r="B10" s="35"/>
      <c r="C10" s="35"/>
      <c r="D10" s="5" t="s">
        <v>47</v>
      </c>
      <c r="E10" s="36"/>
      <c r="F10" s="10">
        <v>4560</v>
      </c>
      <c r="G10" s="38"/>
      <c r="H10" s="12">
        <v>42213</v>
      </c>
      <c r="I10" s="12">
        <v>42212</v>
      </c>
      <c r="J10" s="6" t="s">
        <v>49</v>
      </c>
      <c r="K10" s="5" t="s">
        <v>38</v>
      </c>
      <c r="L10" s="12">
        <v>42578</v>
      </c>
      <c r="M10" s="5" t="s">
        <v>39</v>
      </c>
      <c r="N10" s="5" t="s">
        <v>79</v>
      </c>
      <c r="O10" s="41"/>
      <c r="P10" s="31"/>
      <c r="Q10" s="31"/>
      <c r="R10" s="31"/>
    </row>
    <row r="11" spans="1:19" ht="75" customHeight="1">
      <c r="A11" s="34"/>
      <c r="B11" s="35"/>
      <c r="C11" s="35"/>
      <c r="D11" s="5" t="s">
        <v>48</v>
      </c>
      <c r="E11" s="36"/>
      <c r="F11" s="10">
        <v>3000</v>
      </c>
      <c r="G11" s="39"/>
      <c r="H11" s="12">
        <v>42247</v>
      </c>
      <c r="I11" s="12">
        <v>42246</v>
      </c>
      <c r="J11" s="6" t="s">
        <v>51</v>
      </c>
      <c r="K11" s="5" t="s">
        <v>38</v>
      </c>
      <c r="L11" s="12">
        <v>42612</v>
      </c>
      <c r="M11" s="5" t="s">
        <v>39</v>
      </c>
      <c r="N11" s="5" t="s">
        <v>79</v>
      </c>
      <c r="O11" s="42"/>
      <c r="P11" s="31"/>
      <c r="Q11" s="31"/>
      <c r="R11" s="31"/>
    </row>
    <row r="12" spans="1:19" ht="22.5" customHeight="1">
      <c r="A12" s="6" t="s">
        <v>25</v>
      </c>
      <c r="B12" s="5" t="s">
        <v>26</v>
      </c>
      <c r="C12" s="5" t="s">
        <v>4</v>
      </c>
      <c r="D12" s="5" t="s">
        <v>50</v>
      </c>
      <c r="E12" s="10">
        <v>14040</v>
      </c>
      <c r="F12" s="10">
        <v>14870.63</v>
      </c>
      <c r="G12" s="11">
        <v>42215</v>
      </c>
      <c r="H12" s="12">
        <v>42237</v>
      </c>
      <c r="I12" s="12">
        <v>42216</v>
      </c>
      <c r="J12" s="6" t="s">
        <v>50</v>
      </c>
      <c r="K12" s="5" t="s">
        <v>41</v>
      </c>
      <c r="L12" s="12">
        <v>42602</v>
      </c>
      <c r="M12" s="5" t="s">
        <v>39</v>
      </c>
      <c r="N12" s="5" t="s">
        <v>81</v>
      </c>
      <c r="O12" s="5" t="s">
        <v>82</v>
      </c>
      <c r="P12" s="31"/>
      <c r="Q12" s="31"/>
      <c r="R12" s="31"/>
    </row>
    <row r="13" spans="1:19">
      <c r="A13" s="13" t="s">
        <v>42</v>
      </c>
      <c r="B13" s="14" t="s">
        <v>43</v>
      </c>
      <c r="C13" s="14" t="s">
        <v>44</v>
      </c>
      <c r="D13" s="5" t="s">
        <v>45</v>
      </c>
      <c r="E13" s="10">
        <v>29000</v>
      </c>
      <c r="F13" s="10">
        <v>10264.280000000001</v>
      </c>
      <c r="G13" s="11">
        <v>42262</v>
      </c>
      <c r="H13" s="12">
        <v>42213</v>
      </c>
      <c r="I13" s="5"/>
      <c r="J13" s="5"/>
      <c r="K13" s="5" t="s">
        <v>41</v>
      </c>
      <c r="L13" s="5"/>
      <c r="M13" s="5" t="s">
        <v>39</v>
      </c>
      <c r="N13" s="31"/>
      <c r="O13" s="5" t="s">
        <v>83</v>
      </c>
      <c r="P13" s="31"/>
      <c r="Q13" s="31"/>
      <c r="R13" s="31"/>
    </row>
    <row r="14" spans="1:19">
      <c r="B14" s="20"/>
      <c r="C14" s="19"/>
      <c r="E14" s="1"/>
      <c r="F14" s="1"/>
    </row>
    <row r="15" spans="1:19" ht="15.75" customHeight="1">
      <c r="E15" s="1"/>
      <c r="F15" s="1"/>
    </row>
    <row r="16" spans="1:19">
      <c r="E16" s="1"/>
      <c r="F16" s="1"/>
    </row>
    <row r="17" spans="5:6">
      <c r="E17" s="1"/>
      <c r="F17" s="1"/>
    </row>
    <row r="18" spans="5:6">
      <c r="E18" s="1"/>
      <c r="F18" s="1"/>
    </row>
    <row r="19" spans="5:6">
      <c r="E19" s="1"/>
      <c r="F19" s="1"/>
    </row>
    <row r="20" spans="5:6">
      <c r="E20" s="1"/>
      <c r="F20" s="1"/>
    </row>
    <row r="21" spans="5:6">
      <c r="E21" s="1"/>
      <c r="F21" s="1"/>
    </row>
    <row r="22" spans="5:6">
      <c r="E22" s="1"/>
      <c r="F22" s="1"/>
    </row>
    <row r="23" spans="5:6">
      <c r="E23" s="1"/>
      <c r="F23" s="1"/>
    </row>
    <row r="24" spans="5:6">
      <c r="E24" s="1"/>
      <c r="F24" s="1"/>
    </row>
    <row r="25" spans="5:6">
      <c r="E25" s="1"/>
      <c r="F25" s="1"/>
    </row>
    <row r="26" spans="5:6">
      <c r="E26" s="1"/>
      <c r="F26" s="1"/>
    </row>
    <row r="27" spans="5:6">
      <c r="E27" s="1"/>
      <c r="F27" s="1"/>
    </row>
    <row r="28" spans="5:6">
      <c r="E28" s="1"/>
      <c r="F28" s="1"/>
    </row>
    <row r="29" spans="5:6">
      <c r="E29" s="1"/>
      <c r="F29" s="1"/>
    </row>
    <row r="30" spans="5:6">
      <c r="E30" s="1"/>
      <c r="F30" s="1"/>
    </row>
    <row r="31" spans="5:6">
      <c r="E31" s="1"/>
      <c r="F31" s="1"/>
    </row>
    <row r="32" spans="5:6">
      <c r="E32" s="1"/>
      <c r="F32" s="1"/>
    </row>
    <row r="33" spans="5:6">
      <c r="E33" s="1"/>
      <c r="F33" s="1"/>
    </row>
    <row r="34" spans="5:6">
      <c r="E34" s="1"/>
      <c r="F34" s="1"/>
    </row>
    <row r="35" spans="5:6">
      <c r="E35" s="1"/>
      <c r="F35" s="1"/>
    </row>
    <row r="36" spans="5:6">
      <c r="E36" s="1"/>
      <c r="F36" s="1"/>
    </row>
  </sheetData>
  <mergeCells count="7">
    <mergeCell ref="Q1:R1"/>
    <mergeCell ref="A9:A11"/>
    <mergeCell ref="B9:B11"/>
    <mergeCell ref="C9:C11"/>
    <mergeCell ref="E9:E11"/>
    <mergeCell ref="G9:G11"/>
    <mergeCell ref="O9:O11"/>
  </mergeCells>
  <hyperlinks>
    <hyperlink ref="A3" r:id="rId1"/>
    <hyperlink ref="G3" r:id="rId2" display="2015\Contratos Mayores\CMBIT00215 CO-UBUCACION BASTIDORES\resolucion adjudicacion.pdf"/>
    <hyperlink ref="A6" r:id="rId3"/>
    <hyperlink ref="A12" r:id="rId4"/>
    <hyperlink ref="A13" r:id="rId5"/>
    <hyperlink ref="A4" r:id="rId6"/>
    <hyperlink ref="J4" r:id="rId7"/>
    <hyperlink ref="G4" r:id="rId8" display="\\Greco.ibit.org\grups\General\01 Expedientes Contratos Convenios\EXPEDIENTES DE CONTRATACION\2015\Contratos Mayores\CMBIT00315 SER. PREVENCION\13. Resolucion adjudicacion.pdf"/>
    <hyperlink ref="A5" r:id="rId9"/>
    <hyperlink ref="G5" r:id="rId10" display="\\Greco.ibit.org\grups\General\01 Expedientes Contratos Convenios\EXPEDIENTES DE CONTRATACION\2015\Contratos Mayores\CMBIT00415 Fibernet\RESOLUCION ADJUDICACION.pdf"/>
    <hyperlink ref="J5" r:id="rId11"/>
    <hyperlink ref="G7" r:id="rId12" display="\\Greco.ibit.org\grups\General\01 Expedientes Contratos Convenios\EXPEDIENTES DE CONTRATACION\2015\Contratos Mayores\CMBIT0615 WIFI\RESOLUCION ADJUDICACION.pdf"/>
    <hyperlink ref="A7" r:id="rId13"/>
    <hyperlink ref="A9:A11" r:id="rId14" display="CMBIT00815"/>
    <hyperlink ref="G9:G11" r:id="rId15" display="\\Greco.ibit.org\grups\General\01 Expedientes Contratos Convenios\EXPEDIENTES DE CONTRATACION\2015\Contratos Mayores\CMBIT00815 SEGUROS\08. Resolucion de adjudicacion.pdf"/>
    <hyperlink ref="J10" r:id="rId16"/>
    <hyperlink ref="G12" r:id="rId17" display="\\Greco.ibit.org\grups\General\01 Expedientes Contratos Convenios\EXPEDIENTES DE CONTRATACION\2015\Contratos Mayores\CMBIT00915 AGUA\07. Resolucion adjudicacion.pdf"/>
    <hyperlink ref="J11" r:id="rId18"/>
    <hyperlink ref="J6" r:id="rId19"/>
    <hyperlink ref="J3" r:id="rId20"/>
    <hyperlink ref="J7" r:id="rId21"/>
    <hyperlink ref="J12" r:id="rId22"/>
    <hyperlink ref="G2" r:id="rId23" display="..\..\01 Expedientes Contratos Convenios\EXPEDIENTES DE CONTRATACION\2015\Contratos Mayores\CMBIT00115\adjudicacion\adjudicacion.pdf"/>
    <hyperlink ref="G13" r:id="rId24" display="..\..\01 Expedientes Contratos Convenios\EXPEDIENTES DE CONTRATACION\2015\Contratos Mayores\CMBIT01015 SEGURO DAÑOS MATERIALES\12. Resolución de adjudicación.pdf"/>
    <hyperlink ref="J8" r:id="rId25"/>
  </hyperlinks>
  <pageMargins left="0.7" right="0.7" top="0.75" bottom="0.75" header="0.3" footer="0.3"/>
  <pageSetup paperSize="9" orientation="portrait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2015-12-15T08:33:26Z</dcterms:modified>
</cp:coreProperties>
</file>